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<sst xmlns="http://schemas.openxmlformats.org/spreadsheetml/2006/main" count="71" uniqueCount="66">
  <si>
    <t>數量</t>
  </si>
  <si>
    <t>金額</t>
  </si>
  <si>
    <t>送貨內容：</t>
  </si>
  <si>
    <t>收 貨 人：</t>
  </si>
  <si>
    <t>新郎名字：</t>
  </si>
  <si>
    <t>新娘名字：</t>
  </si>
  <si>
    <t>送貨時間：(2)</t>
  </si>
  <si>
    <t>(住辦電話)</t>
  </si>
  <si>
    <t>手機：</t>
  </si>
  <si>
    <t>訂購人(或代理人姓名)：</t>
  </si>
  <si>
    <t>送貨時間：(1)</t>
  </si>
  <si>
    <t>喜餅品名(請自行填寫)</t>
  </si>
  <si>
    <t>2. 第一銀行代碼：007   請於出貨前三天付清尾款始出貨(請銀行行員將匯款人姓名鍵入電腦)以利雙方查核.</t>
  </si>
  <si>
    <t>星期：六</t>
  </si>
  <si>
    <t>上午：10:30</t>
  </si>
  <si>
    <t>送貨地址：(住家餐廳飯店)</t>
  </si>
  <si>
    <t>送貨地址有餐廳或飯店者請一定要寫明名稱.地址.幾樓？幾廳？代收人姓名.總分機號碼</t>
  </si>
  <si>
    <t>聯絡電話：02-2586-0043</t>
  </si>
  <si>
    <t>Arisa-喜餅訂購單(請詳細填寫後回傳)</t>
  </si>
  <si>
    <t>總印製張數：      張(多印者要另外自費)</t>
  </si>
  <si>
    <t>單價(一箱6盒)</t>
  </si>
  <si>
    <t>日頭餅(芝麻蛋黃)30個始受理</t>
  </si>
  <si>
    <t>傳真號碼：02-2594-1697</t>
  </si>
  <si>
    <t>贈品或自購(一盒均2組供回禮用)</t>
  </si>
  <si>
    <t>運    費(第三趟各縣市運費自理)</t>
  </si>
  <si>
    <t>租借-紅木盛盒(塑膠製)-尺寸見網頁</t>
  </si>
  <si>
    <t>簡式六禮租借2個押金1,000元</t>
  </si>
  <si>
    <t>隆重12禮租借6個押金2,000元</t>
  </si>
  <si>
    <t>租借-聘金盒 (尺寸見網站網頁)</t>
  </si>
  <si>
    <t>簡式六禮租借1個押金1,000元</t>
  </si>
  <si>
    <t>隆重12禮租借1個押金1,000元</t>
  </si>
  <si>
    <t>租借木盛盒，婚禮用畢後請退回我們公司(集團)門市：104台北市中山區龍江路55巷16號(當天歸還押金全額)。謝謝您們！</t>
  </si>
  <si>
    <t>(2) □ 選擇押金親付門市，簽執收據</t>
  </si>
  <si>
    <t>(1) □ 選擇押金交付送貨司機，簽執收據</t>
  </si>
  <si>
    <t>第一銀行(007)大同分行</t>
  </si>
  <si>
    <t>(3) □ 懶得去門市租借，押金匯公司帳號</t>
  </si>
  <si>
    <t>香炮火蠋-(100盒才有送)</t>
  </si>
  <si>
    <t>六色喜糖-(100盒才有送)</t>
  </si>
  <si>
    <t>亞里莎一號罐</t>
  </si>
  <si>
    <t>送貨地址有餐廳或飯店者請一定要寫明名稱.地址.幾樓？幾廳？代收人姓名.總分機號碼</t>
  </si>
  <si>
    <t>12 月 18 日 (星期日)</t>
  </si>
  <si>
    <t>11月 5 日 (星期六)</t>
  </si>
  <si>
    <t>排    行：女孩獨立算</t>
  </si>
  <si>
    <t>用途：□ 文定之喜</t>
  </si>
  <si>
    <t>國曆 (11/5)</t>
  </si>
  <si>
    <t>農曆(10/10 )</t>
  </si>
  <si>
    <t>男方父名：</t>
  </si>
  <si>
    <t>男方母名：</t>
  </si>
  <si>
    <t>女方父名：</t>
  </si>
  <si>
    <t>女方母名：</t>
  </si>
  <si>
    <t>排    行：男孩獨立算</t>
  </si>
  <si>
    <t>例：長女、次女、三女</t>
  </si>
  <si>
    <t>例：長男、次男、三男</t>
  </si>
  <si>
    <t>喜    卡(一張5元) 30盒以上送</t>
  </si>
  <si>
    <t>喜卡基本資料請填寫 (多印喜卡張數每張5元)</t>
  </si>
  <si>
    <t>尾款：出貨前三天付清</t>
  </si>
  <si>
    <t>訂金：三成金</t>
  </si>
  <si>
    <t>帳號：131-10-419-922</t>
  </si>
  <si>
    <t>1. 請訂金或尾款匯入：第一銀行大同分行「喜田屋有限公司」→131-10-419-922</t>
  </si>
  <si>
    <t>亞里莎喜糖罐花樣白色A款</t>
  </si>
  <si>
    <t>每滿15盒餅搭贈一罐糖(A款)</t>
  </si>
  <si>
    <t>滿100盒全省最多2趟免運(30-99盒只有免運一趟)</t>
  </si>
  <si>
    <t>kidayaservice@gmail.com</t>
  </si>
  <si>
    <t>訂購日期:       年     月     日</t>
  </si>
  <si>
    <t xml:space="preserve">         □ 結婚典禮</t>
  </si>
  <si>
    <t xml:space="preserve">         □ 結訂一起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</si>
</sst>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&quot;月&quot;d&quot;日&quot;;@"/>
    <numFmt numFmtId="178" formatCode="_-&quot;$&quot;* #,##0.0_-;\-&quot;$&quot;* #,##0.0_-;_-&quot;$&quot;* &quot;-&quot;??_-;_-@_-"/>
    <numFmt numFmtId="179" formatCode="_-&quot;$&quot;* #,##0_-;\-&quot;$&quot;* #,##0_-;_-&quot;$&quot;* &quot;-&quot;??_-;_-@_-"/>
  </numFmts>
  <fonts count="75">
    <font>
      <sz val="12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8"/>
      <name val="王漢宗中明體繁"/>
      <family val="1"/>
    </font>
    <font>
      <b/>
      <sz val="20"/>
      <name val="王漢宗中明體繁"/>
      <family val="1"/>
    </font>
    <font>
      <b/>
      <sz val="22"/>
      <name val="王漢宗中明體繁"/>
      <family val="1"/>
    </font>
    <font>
      <sz val="12"/>
      <name val="王漢宗中明體繁"/>
      <family val="1"/>
    </font>
    <font>
      <sz val="20"/>
      <name val="王漢宗中明體繁"/>
      <family val="1"/>
    </font>
    <font>
      <sz val="20"/>
      <name val="王漢宗特明體繁"/>
      <family val="1"/>
    </font>
    <font>
      <b/>
      <sz val="20"/>
      <color indexed="10"/>
      <name val="王漢宗特明體繁"/>
      <family val="1"/>
    </font>
    <font>
      <b/>
      <sz val="20"/>
      <name val="王漢宗特明體繁"/>
      <family val="1"/>
    </font>
    <font>
      <b/>
      <sz val="16"/>
      <name val="王漢宗中明體繁"/>
      <family val="1"/>
    </font>
    <font>
      <sz val="26"/>
      <name val="王漢宗特明體繁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30"/>
      <name val="王漢宗中明體繁"/>
      <family val="1"/>
    </font>
    <font>
      <sz val="14"/>
      <color indexed="10"/>
      <name val="王漢宗中明體繁"/>
      <family val="1"/>
    </font>
    <font>
      <sz val="20"/>
      <color indexed="10"/>
      <name val="王漢宗中明體繁"/>
      <family val="1"/>
    </font>
    <font>
      <b/>
      <sz val="16"/>
      <color indexed="30"/>
      <name val="王漢宗中明體繁"/>
      <family val="1"/>
    </font>
    <font>
      <b/>
      <sz val="20"/>
      <color indexed="10"/>
      <name val="王漢宗中明體繁"/>
      <family val="1"/>
    </font>
    <font>
      <sz val="20"/>
      <color indexed="10"/>
      <name val="王漢宗特明體繁"/>
      <family val="1"/>
    </font>
    <font>
      <sz val="20"/>
      <color indexed="17"/>
      <name val="王漢宗特明體繁"/>
      <family val="1"/>
    </font>
    <font>
      <sz val="26"/>
      <color indexed="17"/>
      <name val="王漢宗特明體繁"/>
      <family val="1"/>
    </font>
    <font>
      <sz val="26"/>
      <color indexed="10"/>
      <name val="王漢宗特明體繁"/>
      <family val="1"/>
    </font>
    <font>
      <b/>
      <sz val="16"/>
      <color indexed="17"/>
      <name val="王漢宗中明體繁"/>
      <family val="1"/>
    </font>
    <font>
      <b/>
      <sz val="14"/>
      <color indexed="30"/>
      <name val="王漢宗中明體繁"/>
      <family val="1"/>
    </font>
    <font>
      <b/>
      <sz val="24"/>
      <color indexed="10"/>
      <name val="王漢宗中明體繁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9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color rgb="FF0070C0"/>
      <name val="王漢宗中明體繁"/>
      <family val="1"/>
    </font>
    <font>
      <sz val="14"/>
      <color rgb="FFFF0000"/>
      <name val="王漢宗中明體繁"/>
      <family val="1"/>
    </font>
    <font>
      <sz val="20"/>
      <color rgb="FFFF0000"/>
      <name val="王漢宗中明體繁"/>
      <family val="1"/>
    </font>
    <font>
      <b/>
      <sz val="16"/>
      <color rgb="FF0070C0"/>
      <name val="王漢宗中明體繁"/>
      <family val="1"/>
    </font>
    <font>
      <b/>
      <sz val="20"/>
      <color rgb="FFFF0000"/>
      <name val="王漢宗中明體繁"/>
      <family val="1"/>
    </font>
    <font>
      <sz val="20"/>
      <color rgb="FFFF0000"/>
      <name val="王漢宗特明體繁"/>
      <family val="1"/>
    </font>
    <font>
      <sz val="20"/>
      <color rgb="FF00B050"/>
      <name val="王漢宗特明體繁"/>
      <family val="1"/>
    </font>
    <font>
      <sz val="26"/>
      <color rgb="FF00B050"/>
      <name val="王漢宗特明體繁"/>
      <family val="1"/>
    </font>
    <font>
      <sz val="26"/>
      <color rgb="FFFF0000"/>
      <name val="王漢宗特明體繁"/>
      <family val="1"/>
    </font>
    <font>
      <b/>
      <sz val="16"/>
      <color rgb="FF00B050"/>
      <name val="王漢宗中明體繁"/>
      <family val="1"/>
    </font>
    <font>
      <b/>
      <sz val="14"/>
      <color rgb="FF0070C0"/>
      <name val="王漢宗中明體繁"/>
      <family val="1"/>
    </font>
    <font>
      <b/>
      <sz val="24"/>
      <color rgb="FFFF0000"/>
      <name val="王漢宗中明體繁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179" fontId="7" fillId="33" borderId="14" xfId="41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177" fontId="4" fillId="33" borderId="18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7" borderId="19" xfId="0" applyFont="1" applyFill="1" applyBorder="1" applyAlignment="1">
      <alignment horizontal="left" vertical="center"/>
    </xf>
    <xf numFmtId="0" fontId="7" fillId="7" borderId="20" xfId="0" applyFont="1" applyFill="1" applyBorder="1" applyAlignment="1">
      <alignment vertical="center"/>
    </xf>
    <xf numFmtId="177" fontId="4" fillId="33" borderId="21" xfId="0" applyNumberFormat="1" applyFont="1" applyFill="1" applyBorder="1" applyAlignment="1">
      <alignment vertical="center"/>
    </xf>
    <xf numFmtId="177" fontId="4" fillId="33" borderId="22" xfId="0" applyNumberFormat="1" applyFont="1" applyFill="1" applyBorder="1" applyAlignment="1">
      <alignment vertical="center"/>
    </xf>
    <xf numFmtId="177" fontId="4" fillId="33" borderId="23" xfId="0" applyNumberFormat="1" applyFont="1" applyFill="1" applyBorder="1" applyAlignment="1">
      <alignment vertical="center"/>
    </xf>
    <xf numFmtId="0" fontId="7" fillId="7" borderId="24" xfId="0" applyFont="1" applyFill="1" applyBorder="1" applyAlignment="1">
      <alignment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7" borderId="2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/>
    </xf>
    <xf numFmtId="0" fontId="7" fillId="7" borderId="20" xfId="0" applyFont="1" applyFill="1" applyBorder="1" applyAlignment="1">
      <alignment horizontal="left" vertical="center"/>
    </xf>
    <xf numFmtId="0" fontId="8" fillId="7" borderId="26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vertical="center"/>
    </xf>
    <xf numFmtId="0" fontId="63" fillId="33" borderId="27" xfId="0" applyFont="1" applyFill="1" applyBorder="1" applyAlignment="1">
      <alignment vertical="center"/>
    </xf>
    <xf numFmtId="0" fontId="64" fillId="33" borderId="12" xfId="0" applyFont="1" applyFill="1" applyBorder="1" applyAlignment="1">
      <alignment vertical="center"/>
    </xf>
    <xf numFmtId="179" fontId="7" fillId="33" borderId="25" xfId="41" applyNumberFormat="1" applyFont="1" applyFill="1" applyBorder="1" applyAlignment="1">
      <alignment horizontal="center" vertical="center"/>
    </xf>
    <xf numFmtId="179" fontId="63" fillId="33" borderId="13" xfId="0" applyNumberFormat="1" applyFont="1" applyFill="1" applyBorder="1" applyAlignment="1">
      <alignment horizontal="left" vertical="center"/>
    </xf>
    <xf numFmtId="179" fontId="63" fillId="33" borderId="14" xfId="41" applyNumberFormat="1" applyFont="1" applyFill="1" applyBorder="1" applyAlignment="1">
      <alignment horizontal="left" vertical="center"/>
    </xf>
    <xf numFmtId="0" fontId="6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horizontal="center" vertical="center"/>
    </xf>
    <xf numFmtId="179" fontId="64" fillId="33" borderId="14" xfId="41" applyNumberFormat="1" applyFont="1" applyFill="1" applyBorder="1" applyAlignment="1">
      <alignment horizontal="left" vertical="center"/>
    </xf>
    <xf numFmtId="179" fontId="65" fillId="33" borderId="14" xfId="41" applyNumberFormat="1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177" fontId="67" fillId="33" borderId="28" xfId="0" applyNumberFormat="1" applyFont="1" applyFill="1" applyBorder="1" applyAlignment="1">
      <alignment vertical="center"/>
    </xf>
    <xf numFmtId="0" fontId="68" fillId="33" borderId="29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69" fillId="33" borderId="29" xfId="0" applyFont="1" applyFill="1" applyBorder="1" applyAlignment="1">
      <alignment horizontal="left" vertical="center"/>
    </xf>
    <xf numFmtId="0" fontId="70" fillId="33" borderId="31" xfId="0" applyFont="1" applyFill="1" applyBorder="1" applyAlignment="1">
      <alignment horizontal="center" vertical="center"/>
    </xf>
    <xf numFmtId="0" fontId="71" fillId="33" borderId="25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vertical="center"/>
    </xf>
    <xf numFmtId="0" fontId="72" fillId="35" borderId="12" xfId="0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0" fontId="73" fillId="33" borderId="13" xfId="0" applyFont="1" applyFill="1" applyBorder="1" applyAlignment="1">
      <alignment horizontal="left" vertical="center"/>
    </xf>
    <xf numFmtId="0" fontId="73" fillId="33" borderId="15" xfId="0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7" borderId="21" xfId="0" applyFont="1" applyFill="1" applyBorder="1" applyAlignment="1">
      <alignment horizontal="left" vertical="center"/>
    </xf>
    <xf numFmtId="0" fontId="7" fillId="7" borderId="33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176" fontId="12" fillId="33" borderId="20" xfId="0" applyNumberFormat="1" applyFont="1" applyFill="1" applyBorder="1" applyAlignment="1">
      <alignment horizontal="center" vertical="center"/>
    </xf>
    <xf numFmtId="176" fontId="12" fillId="33" borderId="24" xfId="0" applyNumberFormat="1" applyFont="1" applyFill="1" applyBorder="1" applyAlignment="1">
      <alignment horizontal="center" vertical="center"/>
    </xf>
    <xf numFmtId="176" fontId="12" fillId="33" borderId="31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77" fontId="4" fillId="33" borderId="21" xfId="0" applyNumberFormat="1" applyFont="1" applyFill="1" applyBorder="1" applyAlignment="1">
      <alignment horizontal="left" vertical="center"/>
    </xf>
    <xf numFmtId="177" fontId="4" fillId="33" borderId="22" xfId="0" applyNumberFormat="1" applyFont="1" applyFill="1" applyBorder="1" applyAlignment="1">
      <alignment horizontal="left" vertical="center"/>
    </xf>
    <xf numFmtId="177" fontId="4" fillId="33" borderId="23" xfId="0" applyNumberFormat="1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64" fillId="33" borderId="35" xfId="0" applyFont="1" applyFill="1" applyBorder="1" applyAlignment="1">
      <alignment horizontal="left" vertical="center"/>
    </xf>
    <xf numFmtId="0" fontId="64" fillId="33" borderId="30" xfId="0" applyFont="1" applyFill="1" applyBorder="1" applyAlignment="1">
      <alignment horizontal="left" vertical="center"/>
    </xf>
    <xf numFmtId="0" fontId="64" fillId="33" borderId="36" xfId="0" applyFont="1" applyFill="1" applyBorder="1" applyAlignment="1">
      <alignment horizontal="left" vertical="center"/>
    </xf>
    <xf numFmtId="0" fontId="64" fillId="33" borderId="37" xfId="0" applyFont="1" applyFill="1" applyBorder="1" applyAlignment="1">
      <alignment horizontal="left" vertical="center"/>
    </xf>
    <xf numFmtId="0" fontId="7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4" fillId="33" borderId="22" xfId="0" applyNumberFormat="1" applyFont="1" applyFill="1" applyBorder="1" applyAlignment="1">
      <alignment horizontal="center" vertical="center"/>
    </xf>
    <xf numFmtId="177" fontId="4" fillId="33" borderId="23" xfId="0" applyNumberFormat="1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177" fontId="11" fillId="33" borderId="21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vertical="center"/>
    </xf>
    <xf numFmtId="177" fontId="11" fillId="33" borderId="23" xfId="0" applyNumberFormat="1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33" xfId="0" applyFont="1" applyFill="1" applyBorder="1" applyAlignment="1">
      <alignment horizontal="left" vertical="center"/>
    </xf>
    <xf numFmtId="0" fontId="52" fillId="33" borderId="0" xfId="45" applyFill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1</xdr:col>
      <xdr:colOff>1143000</xdr:colOff>
      <xdr:row>58</xdr:row>
      <xdr:rowOff>9525</xdr:rowOff>
    </xdr:to>
    <xdr:pic>
      <xdr:nvPicPr>
        <xdr:cNvPr id="1" name="圖片 1" descr="img10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21325"/>
          <a:ext cx="45148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40</xdr:row>
      <xdr:rowOff>47625</xdr:rowOff>
    </xdr:from>
    <xdr:to>
      <xdr:col>2</xdr:col>
      <xdr:colOff>2057400</xdr:colOff>
      <xdr:row>56</xdr:row>
      <xdr:rowOff>85725</xdr:rowOff>
    </xdr:to>
    <xdr:pic>
      <xdr:nvPicPr>
        <xdr:cNvPr id="2" name="圖片 2" descr="b71997987-ac-1238xf9x0450x0381-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8611850"/>
          <a:ext cx="41243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2352675</xdr:colOff>
      <xdr:row>39</xdr:row>
      <xdr:rowOff>0</xdr:rowOff>
    </xdr:from>
    <xdr:to>
      <xdr:col>3</xdr:col>
      <xdr:colOff>3438525</xdr:colOff>
      <xdr:row>55</xdr:row>
      <xdr:rowOff>200025</xdr:rowOff>
    </xdr:to>
    <xdr:pic>
      <xdr:nvPicPr>
        <xdr:cNvPr id="3" name="圖片 3" descr="img18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18211800"/>
          <a:ext cx="39909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dayaservic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0" zoomScaleNormal="70" zoomScalePageLayoutView="0" workbookViewId="0" topLeftCell="A16">
      <selection activeCell="B21" sqref="B21:D21"/>
    </sheetView>
  </sheetViews>
  <sheetFormatPr defaultColWidth="9.00390625" defaultRowHeight="16.5"/>
  <cols>
    <col min="1" max="1" width="44.25390625" style="17" customWidth="1"/>
    <col min="2" max="2" width="48.25390625" style="5" customWidth="1"/>
    <col min="3" max="3" width="38.125" style="17" customWidth="1"/>
    <col min="4" max="4" width="50.50390625" style="17" customWidth="1"/>
  </cols>
  <sheetData>
    <row r="1" spans="1:4" s="28" customFormat="1" ht="27.75">
      <c r="A1" s="29"/>
      <c r="B1" s="84" t="s">
        <v>18</v>
      </c>
      <c r="C1" s="85"/>
      <c r="D1" s="29"/>
    </row>
    <row r="2" spans="1:4" s="28" customFormat="1" ht="27.75">
      <c r="A2" s="29"/>
      <c r="B2" s="85"/>
      <c r="C2" s="85"/>
      <c r="D2" s="29"/>
    </row>
    <row r="3" spans="1:4" ht="23.25" customHeight="1">
      <c r="A3" s="4"/>
      <c r="B3" s="98" t="s">
        <v>62</v>
      </c>
      <c r="C3" s="79"/>
      <c r="D3" s="42" t="s">
        <v>17</v>
      </c>
    </row>
    <row r="4" spans="1:4" ht="32.25" customHeight="1" thickBot="1">
      <c r="A4" s="4" t="s">
        <v>63</v>
      </c>
      <c r="B4" s="36"/>
      <c r="C4" s="36"/>
      <c r="D4" s="37" t="s">
        <v>22</v>
      </c>
    </row>
    <row r="5" spans="1:4" ht="32.25" customHeight="1">
      <c r="A5" s="24" t="s">
        <v>11</v>
      </c>
      <c r="B5" s="25" t="s">
        <v>20</v>
      </c>
      <c r="C5" s="25" t="s">
        <v>0</v>
      </c>
      <c r="D5" s="26" t="s">
        <v>1</v>
      </c>
    </row>
    <row r="6" spans="1:4" ht="32.25" customHeight="1">
      <c r="A6" s="32" t="s">
        <v>38</v>
      </c>
      <c r="B6" s="7"/>
      <c r="C6" s="7">
        <v>100</v>
      </c>
      <c r="D6" s="8">
        <f>B6*C6</f>
        <v>0</v>
      </c>
    </row>
    <row r="7" spans="1:4" ht="32.25" customHeight="1">
      <c r="A7" s="6" t="s">
        <v>21</v>
      </c>
      <c r="B7" s="7"/>
      <c r="C7" s="7">
        <v>0</v>
      </c>
      <c r="D7" s="8">
        <f>B7*C7</f>
        <v>0</v>
      </c>
    </row>
    <row r="8" spans="1:4" ht="32.25" customHeight="1">
      <c r="A8" s="6" t="s">
        <v>53</v>
      </c>
      <c r="B8" s="7">
        <v>0</v>
      </c>
      <c r="C8" s="7">
        <v>100</v>
      </c>
      <c r="D8" s="8"/>
    </row>
    <row r="9" spans="1:4" ht="32.25" customHeight="1">
      <c r="A9" s="60" t="s">
        <v>24</v>
      </c>
      <c r="B9" s="96" t="s">
        <v>61</v>
      </c>
      <c r="C9" s="97"/>
      <c r="D9" s="8">
        <f>65*C9</f>
        <v>0</v>
      </c>
    </row>
    <row r="10" spans="1:4" ht="32.25" customHeight="1">
      <c r="A10" s="61" t="s">
        <v>59</v>
      </c>
      <c r="B10" s="65" t="s">
        <v>60</v>
      </c>
      <c r="C10" s="66"/>
      <c r="D10" s="8">
        <v>0</v>
      </c>
    </row>
    <row r="11" spans="1:4" ht="32.25" customHeight="1">
      <c r="A11" s="6" t="s">
        <v>36</v>
      </c>
      <c r="B11" s="43" t="s">
        <v>23</v>
      </c>
      <c r="C11" s="7">
        <v>1</v>
      </c>
      <c r="D11" s="8">
        <v>0</v>
      </c>
    </row>
    <row r="12" spans="1:4" ht="32.25" customHeight="1">
      <c r="A12" s="6" t="s">
        <v>37</v>
      </c>
      <c r="B12" s="43" t="s">
        <v>23</v>
      </c>
      <c r="C12" s="7">
        <v>1</v>
      </c>
      <c r="D12" s="8">
        <v>0</v>
      </c>
    </row>
    <row r="13" spans="1:4" ht="32.25" customHeight="1">
      <c r="A13" s="38" t="s">
        <v>25</v>
      </c>
      <c r="B13" s="44" t="s">
        <v>26</v>
      </c>
      <c r="C13" s="44" t="s">
        <v>27</v>
      </c>
      <c r="D13" s="45" t="s">
        <v>33</v>
      </c>
    </row>
    <row r="14" spans="1:4" ht="32.25" customHeight="1">
      <c r="A14" s="38" t="s">
        <v>28</v>
      </c>
      <c r="B14" s="44" t="s">
        <v>29</v>
      </c>
      <c r="C14" s="44" t="s">
        <v>30</v>
      </c>
      <c r="D14" s="45" t="s">
        <v>32</v>
      </c>
    </row>
    <row r="15" spans="1:4" ht="32.25" customHeight="1">
      <c r="A15" s="80" t="s">
        <v>31</v>
      </c>
      <c r="B15" s="80"/>
      <c r="C15" s="81"/>
      <c r="D15" s="45" t="s">
        <v>35</v>
      </c>
    </row>
    <row r="16" spans="1:4" ht="32.25" customHeight="1">
      <c r="A16" s="82"/>
      <c r="B16" s="82"/>
      <c r="C16" s="83"/>
      <c r="D16" s="46">
        <v>0</v>
      </c>
    </row>
    <row r="17" spans="1:4" ht="32.25" customHeight="1">
      <c r="A17" s="62" t="s">
        <v>56</v>
      </c>
      <c r="B17" s="40">
        <f>D18*0.3</f>
        <v>600</v>
      </c>
      <c r="C17" s="47" t="s">
        <v>34</v>
      </c>
      <c r="D17" s="41">
        <v>2000</v>
      </c>
    </row>
    <row r="18" spans="1:4" ht="32.25" customHeight="1">
      <c r="A18" s="63" t="s">
        <v>55</v>
      </c>
      <c r="B18" s="40">
        <f>D18-B17</f>
        <v>1400</v>
      </c>
      <c r="C18" s="48" t="s">
        <v>57</v>
      </c>
      <c r="D18" s="39">
        <f>SUM(D3:D17)</f>
        <v>2000</v>
      </c>
    </row>
    <row r="19" spans="1:4" ht="34.5" customHeight="1" thickBot="1">
      <c r="A19" s="27" t="s">
        <v>9</v>
      </c>
      <c r="B19" s="18"/>
      <c r="C19" s="19" t="s">
        <v>7</v>
      </c>
      <c r="D19" s="35" t="s">
        <v>8</v>
      </c>
    </row>
    <row r="20" spans="1:6" ht="31.5" customHeight="1">
      <c r="A20" s="10" t="s">
        <v>10</v>
      </c>
      <c r="B20" s="49" t="s">
        <v>41</v>
      </c>
      <c r="C20" s="11" t="s">
        <v>14</v>
      </c>
      <c r="D20" s="12"/>
      <c r="F20" s="1"/>
    </row>
    <row r="21" spans="1:6" ht="49.5" customHeight="1">
      <c r="A21" s="6" t="s">
        <v>2</v>
      </c>
      <c r="B21" s="93"/>
      <c r="C21" s="94"/>
      <c r="D21" s="95"/>
      <c r="F21" s="1"/>
    </row>
    <row r="22" spans="1:6" ht="43.5" customHeight="1">
      <c r="A22" s="6" t="s">
        <v>15</v>
      </c>
      <c r="B22" s="86"/>
      <c r="C22" s="87"/>
      <c r="D22" s="88"/>
      <c r="E22" s="30"/>
      <c r="F22" s="1"/>
    </row>
    <row r="23" spans="1:6" ht="43.5" customHeight="1">
      <c r="A23" s="9"/>
      <c r="B23" s="76" t="s">
        <v>39</v>
      </c>
      <c r="C23" s="77"/>
      <c r="D23" s="78"/>
      <c r="E23" s="30"/>
      <c r="F23" s="1"/>
    </row>
    <row r="24" spans="1:6" ht="40.5" customHeight="1" thickBot="1">
      <c r="A24" s="59" t="s">
        <v>3</v>
      </c>
      <c r="B24" s="18"/>
      <c r="C24" s="23"/>
      <c r="D24" s="31"/>
      <c r="F24" s="1"/>
    </row>
    <row r="25" spans="1:6" ht="31.5" customHeight="1">
      <c r="A25" s="10" t="s">
        <v>6</v>
      </c>
      <c r="B25" s="49" t="s">
        <v>40</v>
      </c>
      <c r="C25" s="11" t="s">
        <v>14</v>
      </c>
      <c r="D25" s="12"/>
      <c r="F25" s="1"/>
    </row>
    <row r="26" spans="1:6" ht="49.5" customHeight="1">
      <c r="A26" s="6" t="s">
        <v>2</v>
      </c>
      <c r="B26" s="93"/>
      <c r="C26" s="94"/>
      <c r="D26" s="95"/>
      <c r="F26" s="1"/>
    </row>
    <row r="27" spans="1:6" ht="43.5" customHeight="1">
      <c r="A27" s="6" t="s">
        <v>15</v>
      </c>
      <c r="B27" s="20"/>
      <c r="C27" s="21"/>
      <c r="D27" s="22"/>
      <c r="F27" s="1"/>
    </row>
    <row r="28" spans="1:6" ht="43.5" customHeight="1">
      <c r="A28" s="9"/>
      <c r="B28" s="76" t="s">
        <v>16</v>
      </c>
      <c r="C28" s="77"/>
      <c r="D28" s="78"/>
      <c r="F28" s="1"/>
    </row>
    <row r="29" spans="1:6" ht="40.5" customHeight="1" thickBot="1">
      <c r="A29" s="9" t="s">
        <v>3</v>
      </c>
      <c r="B29" s="33"/>
      <c r="C29" s="19"/>
      <c r="D29" s="34"/>
      <c r="F29" s="1"/>
    </row>
    <row r="30" spans="1:6" ht="40.5" customHeight="1" thickBot="1">
      <c r="A30" s="89" t="s">
        <v>54</v>
      </c>
      <c r="B30" s="90"/>
      <c r="C30" s="91" t="s">
        <v>19</v>
      </c>
      <c r="D30" s="92"/>
      <c r="F30" s="1"/>
    </row>
    <row r="31" spans="1:4" ht="45" customHeight="1">
      <c r="A31" s="13" t="s">
        <v>4</v>
      </c>
      <c r="B31" s="3"/>
      <c r="C31" s="14" t="s">
        <v>5</v>
      </c>
      <c r="D31" s="2"/>
    </row>
    <row r="32" spans="1:4" ht="45" customHeight="1">
      <c r="A32" s="56" t="s">
        <v>50</v>
      </c>
      <c r="B32" s="57" t="s">
        <v>52</v>
      </c>
      <c r="C32" s="50" t="s">
        <v>42</v>
      </c>
      <c r="D32" s="58" t="s">
        <v>51</v>
      </c>
    </row>
    <row r="33" spans="1:4" ht="45" customHeight="1">
      <c r="A33" s="15" t="s">
        <v>46</v>
      </c>
      <c r="B33" s="51"/>
      <c r="C33" s="16" t="s">
        <v>48</v>
      </c>
      <c r="D33" s="52"/>
    </row>
    <row r="34" spans="1:4" ht="45.75" customHeight="1">
      <c r="A34" s="15" t="s">
        <v>47</v>
      </c>
      <c r="B34" s="51"/>
      <c r="C34" s="16" t="s">
        <v>49</v>
      </c>
      <c r="D34" s="51"/>
    </row>
    <row r="35" spans="1:4" ht="47.25" customHeight="1">
      <c r="A35" s="53" t="s">
        <v>43</v>
      </c>
      <c r="B35" s="67" t="s">
        <v>44</v>
      </c>
      <c r="C35" s="70" t="s">
        <v>45</v>
      </c>
      <c r="D35" s="73" t="s">
        <v>13</v>
      </c>
    </row>
    <row r="36" spans="1:4" ht="47.25" customHeight="1">
      <c r="A36" s="54" t="s">
        <v>64</v>
      </c>
      <c r="B36" s="68"/>
      <c r="C36" s="71"/>
      <c r="D36" s="73"/>
    </row>
    <row r="37" spans="1:4" ht="47.25" customHeight="1" thickBot="1">
      <c r="A37" s="55" t="s">
        <v>65</v>
      </c>
      <c r="B37" s="69"/>
      <c r="C37" s="72"/>
      <c r="D37" s="73"/>
    </row>
    <row r="38" spans="1:4" s="28" customFormat="1" ht="28.5" customHeight="1">
      <c r="A38" s="74" t="s">
        <v>58</v>
      </c>
      <c r="B38" s="74"/>
      <c r="C38" s="74"/>
      <c r="D38" s="74"/>
    </row>
    <row r="39" spans="1:4" s="28" customFormat="1" ht="28.5" customHeight="1">
      <c r="A39" s="75" t="s">
        <v>12</v>
      </c>
      <c r="B39" s="75"/>
      <c r="C39" s="75"/>
      <c r="D39" s="75"/>
    </row>
    <row r="40" spans="1:4" s="28" customFormat="1" ht="27.75">
      <c r="A40" s="64"/>
      <c r="B40" s="64"/>
      <c r="C40" s="64"/>
      <c r="D40" s="64"/>
    </row>
    <row r="41" spans="1:4" ht="16.5">
      <c r="A41" s="64"/>
      <c r="B41" s="64"/>
      <c r="C41" s="64"/>
      <c r="D41" s="64"/>
    </row>
    <row r="42" spans="1:4" ht="16.5">
      <c r="A42" s="64"/>
      <c r="B42" s="64"/>
      <c r="C42" s="64"/>
      <c r="D42" s="64"/>
    </row>
    <row r="43" spans="1:4" ht="16.5">
      <c r="A43" s="64"/>
      <c r="B43" s="64"/>
      <c r="C43" s="64"/>
      <c r="D43" s="64"/>
    </row>
    <row r="44" spans="1:4" ht="16.5">
      <c r="A44" s="64"/>
      <c r="B44" s="64"/>
      <c r="C44" s="64"/>
      <c r="D44" s="64"/>
    </row>
    <row r="45" spans="1:4" ht="16.5">
      <c r="A45" s="64"/>
      <c r="B45" s="64"/>
      <c r="C45" s="64"/>
      <c r="D45" s="64"/>
    </row>
    <row r="46" spans="1:4" ht="16.5">
      <c r="A46" s="64"/>
      <c r="B46" s="64"/>
      <c r="C46" s="64"/>
      <c r="D46" s="64"/>
    </row>
    <row r="47" spans="1:4" ht="16.5">
      <c r="A47" s="64"/>
      <c r="B47" s="64"/>
      <c r="C47" s="64"/>
      <c r="D47" s="64"/>
    </row>
    <row r="48" spans="1:4" ht="16.5">
      <c r="A48" s="64"/>
      <c r="B48" s="64"/>
      <c r="C48" s="64"/>
      <c r="D48" s="64"/>
    </row>
    <row r="49" spans="1:4" ht="16.5">
      <c r="A49" s="64"/>
      <c r="B49" s="64"/>
      <c r="C49" s="64"/>
      <c r="D49" s="64"/>
    </row>
    <row r="50" spans="1:4" ht="16.5">
      <c r="A50" s="64"/>
      <c r="B50" s="64"/>
      <c r="C50" s="64"/>
      <c r="D50" s="64"/>
    </row>
    <row r="51" spans="1:4" ht="16.5">
      <c r="A51" s="64"/>
      <c r="B51" s="64"/>
      <c r="C51" s="64"/>
      <c r="D51" s="64"/>
    </row>
    <row r="52" spans="1:4" ht="16.5">
      <c r="A52" s="64"/>
      <c r="B52" s="64"/>
      <c r="C52" s="64"/>
      <c r="D52" s="64"/>
    </row>
    <row r="53" spans="1:4" ht="16.5">
      <c r="A53" s="64"/>
      <c r="B53" s="64"/>
      <c r="C53" s="64"/>
      <c r="D53" s="64"/>
    </row>
    <row r="54" spans="1:4" ht="16.5">
      <c r="A54" s="64"/>
      <c r="B54" s="64"/>
      <c r="C54" s="64"/>
      <c r="D54" s="64"/>
    </row>
    <row r="55" spans="1:4" ht="16.5">
      <c r="A55" s="64"/>
      <c r="B55" s="64"/>
      <c r="C55" s="64"/>
      <c r="D55" s="64"/>
    </row>
    <row r="56" spans="1:4" ht="16.5">
      <c r="A56" s="64"/>
      <c r="B56" s="64"/>
      <c r="C56" s="64"/>
      <c r="D56" s="64"/>
    </row>
    <row r="57" spans="1:4" ht="16.5">
      <c r="A57" s="64"/>
      <c r="B57" s="64"/>
      <c r="C57" s="64"/>
      <c r="D57" s="64"/>
    </row>
    <row r="58" ht="15"/>
  </sheetData>
  <sheetProtection/>
  <mergeCells count="18">
    <mergeCell ref="B3:C3"/>
    <mergeCell ref="A15:C16"/>
    <mergeCell ref="B1:C2"/>
    <mergeCell ref="B22:D22"/>
    <mergeCell ref="A30:B30"/>
    <mergeCell ref="C30:D30"/>
    <mergeCell ref="B26:D26"/>
    <mergeCell ref="B21:D21"/>
    <mergeCell ref="B9:C9"/>
    <mergeCell ref="A40:D57"/>
    <mergeCell ref="B10:C10"/>
    <mergeCell ref="B35:B37"/>
    <mergeCell ref="C35:C37"/>
    <mergeCell ref="D35:D37"/>
    <mergeCell ref="A38:D38"/>
    <mergeCell ref="A39:D39"/>
    <mergeCell ref="B23:D23"/>
    <mergeCell ref="B28:D28"/>
  </mergeCells>
  <hyperlinks>
    <hyperlink ref="B3" r:id="rId1" display="kidayaservice@gmail.com"/>
  </hyperlink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50" r:id="rId3"/>
  <headerFooter alignWithMargins="0">
    <oddHeader>&amp;C&amp;"王漢宗特明體繁,標準"&amp;20&amp;KFF0000喜田屋有限公司
客戶喜餅訂購單&amp;R&amp;D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2013-04-29T06:04:26Z</cp:lastPrinted>
  <dcterms:created xsi:type="dcterms:W3CDTF">2008-10-27T02:20:03Z</dcterms:created>
  <dcterms:modified xsi:type="dcterms:W3CDTF">2016-10-07T23:58:51Z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